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dokumenti$\dsaftic\My Documents\TRGOVAČKA DRUŠTVA\VELETRŽNICA RIBE POREČ\JAVNA I JEDNOSTAVNA NABAVA\DODAVANJE NOVIH UREDA\"/>
    </mc:Choice>
  </mc:AlternateContent>
  <xr:revisionPtr revIDLastSave="0" documentId="13_ncr:1_{703D76BD-C9E8-440C-BD7D-98110EE2D8A2}" xr6:coauthVersionLast="47" xr6:coauthVersionMax="47" xr10:uidLastSave="{00000000-0000-0000-0000-000000000000}"/>
  <bookViews>
    <workbookView xWindow="-120" yWindow="-120" windowWidth="29040" windowHeight="15840" xr2:uid="{34A94CC9-21CD-417B-8546-D8B583EDA4B6}"/>
  </bookViews>
  <sheets>
    <sheet name="KANCELARIJE V. RIB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8" i="1"/>
  <c r="G10" i="1"/>
  <c r="G12" i="1" s="1"/>
  <c r="G52" i="1"/>
  <c r="G54" i="1" s="1"/>
  <c r="G67" i="1" s="1"/>
  <c r="G39" i="1"/>
  <c r="G35" i="1"/>
  <c r="G23" i="1" l="1"/>
  <c r="G63" i="1" s="1"/>
  <c r="G61" i="1"/>
  <c r="G41" i="1"/>
  <c r="G65" i="1" s="1"/>
  <c r="G70" i="1" l="1"/>
</calcChain>
</file>

<file path=xl/sharedStrings.xml><?xml version="1.0" encoding="utf-8"?>
<sst xmlns="http://schemas.openxmlformats.org/spreadsheetml/2006/main" count="54" uniqueCount="41">
  <si>
    <t>GIPSKARTONSKI I SOBOSLIKARSKI</t>
  </si>
  <si>
    <r>
      <rPr>
        <b/>
        <sz val="10"/>
        <rFont val="Arial"/>
        <family val="2"/>
        <charset val="238"/>
      </rPr>
      <t xml:space="preserve">OPĆI UVJETI SU SASTAVNI DIO SVAKE POJEDINE STAVKE. 
</t>
    </r>
    <r>
      <rPr>
        <sz val="10"/>
        <rFont val="Arial"/>
        <family val="2"/>
        <charset val="238"/>
      </rPr>
      <t>Sve što je navedeno u njima, a nije u pojedinačnom opisu stavke smatra se uključenim u jediničnu cijenu.</t>
    </r>
  </si>
  <si>
    <t>Red.br.</t>
  </si>
  <si>
    <t>Opis stavke</t>
  </si>
  <si>
    <t>J.m.</t>
  </si>
  <si>
    <t>Kol.</t>
  </si>
  <si>
    <t>Jed.cijena</t>
  </si>
  <si>
    <t>Uk.cijena</t>
  </si>
  <si>
    <r>
      <rPr>
        <b/>
        <sz val="10"/>
        <rFont val="Arial"/>
        <family val="2"/>
        <charset val="238"/>
      </rPr>
      <t xml:space="preserve">Dobava i montaža unutarnjeg pregradnog gipskartonskog zida </t>
    </r>
    <r>
      <rPr>
        <sz val="10"/>
        <rFont val="Arial"/>
        <family val="2"/>
        <charset val="238"/>
      </rPr>
      <t>ukupne debljine 12 cm. Gipskartonski zid izvodi se kao dvostrana obloga gipsanim pločama, na pocinčanoj podkonstrukciji s ispunom od kamene vune. U cijenu uračunati sve potrebne tipske dijelove, materijal i montažu, te završnu obradu i bojanje.</t>
    </r>
  </si>
  <si>
    <t>klasičan zid</t>
  </si>
  <si>
    <t>m2</t>
  </si>
  <si>
    <r>
      <rPr>
        <b/>
        <sz val="10"/>
        <rFont val="Arial"/>
        <family val="2"/>
        <charset val="238"/>
      </rPr>
      <t>Dobava i montaža spuštenog stropa od gipskartonskih ploča.</t>
    </r>
    <r>
      <rPr>
        <sz val="10"/>
        <rFont val="Arial"/>
        <family val="2"/>
        <charset val="238"/>
      </rPr>
      <t xml:space="preserve"> Gipskartonski strop izvodi se gipsanim pločama, ovješen na pocinčanoj podkonstrukciji pričvršćenoj na postojeću drvenu konstrukciju kosog krova. Strop se postavlja na visini od 2,85 m od poda. U cijenu uračunati sve potrebne tipske dijelove, materijal i montažu, te završnu obradu i bojanje.</t>
    </r>
  </si>
  <si>
    <t>GIPSKARTONSKI I SOBOSLIKARSKI 
 UKUPNO:</t>
  </si>
  <si>
    <t>STOLARIJA</t>
  </si>
  <si>
    <r>
      <rPr>
        <b/>
        <sz val="10"/>
        <rFont val="Arial"/>
        <family val="2"/>
        <charset val="238"/>
      </rPr>
      <t xml:space="preserve">Dobava i montaža unutarnjih drvenih vrata - medijapan. </t>
    </r>
    <r>
      <rPr>
        <sz val="10"/>
        <rFont val="Arial"/>
        <family val="2"/>
        <charset val="238"/>
      </rPr>
      <t>Unutarnja vrata izvode se kao puna drvena, glatka, od kvalitetnog mediapana s ispunom. U cijenu uračunati sve potrebne tipske dijelove, dovratnike, materijal i montažu, te završnu obradu špaleta.</t>
    </r>
  </si>
  <si>
    <t>kom</t>
  </si>
  <si>
    <t>SOBNA VRATA 90/210</t>
  </si>
  <si>
    <t>RUŠILAČKI RADOVI</t>
  </si>
  <si>
    <t>1.</t>
  </si>
  <si>
    <t>Strojno ručno skidanje postojećih stropnih klima "micubiši"(nisu u funkciju),komplet sa svim elementima koji smetaju za izradu spuštenog stropa.U stavku uračunati utovar i odvoz na deponij u režiji izvođača.Obračun paušalno:</t>
  </si>
  <si>
    <t>Paušal</t>
  </si>
  <si>
    <t>2.</t>
  </si>
  <si>
    <t>I</t>
  </si>
  <si>
    <t>II</t>
  </si>
  <si>
    <t>ELEKTRO RADOVI</t>
  </si>
  <si>
    <t>Rekonstrukcija dijela visećih rasvjetnih tijela u prostorijama gdje će biti dvije kancelarije.U stavku uračunati nakon ugradbe stropne konstrukcije pozicioniranje postojećih stropnih visećih lampi ,komplet sa urezivanjem u stropu te učvršćivanje istih.U stavku uračunati i potrebne ukrasne lajsne oko rasvjetnih tijela,uračunati potrebne prekidače rasvjete.Obračun po komadu ugrađenog tijela.</t>
  </si>
  <si>
    <t>Komplet izrada elektro instalacija i potrebnih utičnica i prekidača za dvije kancelarije i hodnik .U stavku uračunati sve potrebne elemente za izradu ove stavke.Prije davanja ponude obići gradilište.Obračun paušal.</t>
  </si>
  <si>
    <t>paušal</t>
  </si>
  <si>
    <t>UKUPNO ELEKTRO RADOVI</t>
  </si>
  <si>
    <t>III</t>
  </si>
  <si>
    <t>UKUPNO RUŠILAČKI RADOVI</t>
  </si>
  <si>
    <t>IV</t>
  </si>
  <si>
    <t xml:space="preserve"> REKAPITULACIJA</t>
  </si>
  <si>
    <t>SVEUKUPNO</t>
  </si>
  <si>
    <t>STOLARSKI RADOVI
 UKUPNO:</t>
  </si>
  <si>
    <t>Pregrađivanje unutarnjih prostorija veletržnice ribe u Poreču – uređenje dvije dodatne uredske prostorije na katu</t>
  </si>
  <si>
    <t>jedinica mjere</t>
  </si>
  <si>
    <t>količina</t>
  </si>
  <si>
    <t>cijena po jedinici mjere</t>
  </si>
  <si>
    <t>iznos u eurima</t>
  </si>
  <si>
    <t xml:space="preserve">    Ovlaštena osoba ponuditelja (potpis i pečat)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</si>
</sst>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_-* #,##0.00&quot; kn&quot;_-;\-* #,##0.00&quot; kn&quot;_-;_-* \-??&quot; kn&quot;_-;_-@_-"/>
    <numFmt numFmtId="166" formatCode="#,##0.00\ ;[Red]\-#,##0.00\ "/>
    <numFmt numFmtId="167" formatCode="#,##0.00\ [$EUR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7030A0"/>
      <name val="Arial"/>
      <family val="2"/>
    </font>
    <font>
      <sz val="10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 vertical="top"/>
    </xf>
    <xf numFmtId="0" fontId="2" fillId="0" borderId="0">
      <alignment horizontal="left" vertical="top"/>
    </xf>
    <xf numFmtId="0" fontId="4" fillId="0" borderId="0"/>
  </cellStyleXfs>
  <cellXfs count="73">
    <xf numFmtId="0" fontId="0" fillId="0" borderId="0" xfId="0"/>
    <xf numFmtId="0" fontId="3" fillId="0" borderId="1" xfId="1" applyFont="1" applyBorder="1" applyAlignment="1">
      <alignment horizontal="right" vertical="top"/>
    </xf>
    <xf numFmtId="0" fontId="3" fillId="0" borderId="2" xfId="1" applyFont="1" applyBorder="1">
      <alignment horizontal="left" vertical="top"/>
    </xf>
    <xf numFmtId="0" fontId="4" fillId="0" borderId="2" xfId="1" applyFont="1" applyBorder="1" applyAlignment="1">
      <alignment horizontal="right"/>
    </xf>
    <xf numFmtId="4" fontId="4" fillId="0" borderId="2" xfId="0" applyNumberFormat="1" applyFont="1" applyBorder="1"/>
    <xf numFmtId="164" fontId="4" fillId="0" borderId="2" xfId="0" applyNumberFormat="1" applyFont="1" applyBorder="1"/>
    <xf numFmtId="165" fontId="4" fillId="0" borderId="3" xfId="0" applyNumberFormat="1" applyFont="1" applyBorder="1"/>
    <xf numFmtId="0" fontId="3" fillId="0" borderId="0" xfId="1" applyFont="1" applyAlignment="1">
      <alignment horizontal="right" vertical="top"/>
    </xf>
    <xf numFmtId="0" fontId="3" fillId="0" borderId="0" xfId="1" applyFont="1">
      <alignment horizontal="left" vertical="top"/>
    </xf>
    <xf numFmtId="0" fontId="4" fillId="0" borderId="0" xfId="1" applyFont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3" fillId="0" borderId="0" xfId="2" applyFont="1" applyAlignment="1">
      <alignment horizontal="right" vertical="top"/>
    </xf>
    <xf numFmtId="0" fontId="3" fillId="0" borderId="0" xfId="2" applyFont="1">
      <alignment horizontal="left" vertical="top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righ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4" fillId="0" borderId="0" xfId="1" applyFont="1" applyAlignment="1">
      <alignment horizontal="justify" vertical="top" wrapText="1"/>
    </xf>
    <xf numFmtId="0" fontId="4" fillId="0" borderId="0" xfId="1" applyFont="1" applyAlignment="1">
      <alignment horizontal="right" vertical="top"/>
    </xf>
    <xf numFmtId="49" fontId="3" fillId="0" borderId="0" xfId="1" applyNumberFormat="1" applyFont="1" applyAlignment="1">
      <alignment horizontal="right" vertical="top"/>
    </xf>
    <xf numFmtId="49" fontId="3" fillId="0" borderId="0" xfId="1" applyNumberFormat="1" applyFont="1">
      <alignment horizontal="left" vertical="top"/>
    </xf>
    <xf numFmtId="0" fontId="4" fillId="0" borderId="0" xfId="3" applyAlignment="1">
      <alignment horizontal="justify" vertical="top" wrapText="1"/>
    </xf>
    <xf numFmtId="167" fontId="5" fillId="0" borderId="0" xfId="0" applyNumberFormat="1" applyFont="1"/>
    <xf numFmtId="167" fontId="4" fillId="0" borderId="0" xfId="0" applyNumberFormat="1" applyFont="1"/>
    <xf numFmtId="0" fontId="4" fillId="0" borderId="0" xfId="1" applyFont="1" applyAlignment="1">
      <alignment horizontal="right" wrapText="1"/>
    </xf>
    <xf numFmtId="49" fontId="3" fillId="0" borderId="1" xfId="1" applyNumberFormat="1" applyFont="1" applyBorder="1" applyAlignment="1">
      <alignment horizontal="right" vertical="top"/>
    </xf>
    <xf numFmtId="49" fontId="3" fillId="0" borderId="2" xfId="1" applyNumberFormat="1" applyFont="1" applyBorder="1">
      <alignment horizontal="left" vertical="top"/>
    </xf>
    <xf numFmtId="0" fontId="3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right"/>
    </xf>
    <xf numFmtId="4" fontId="3" fillId="0" borderId="2" xfId="0" applyNumberFormat="1" applyFont="1" applyBorder="1"/>
    <xf numFmtId="164" fontId="3" fillId="0" borderId="2" xfId="0" applyNumberFormat="1" applyFont="1" applyBorder="1"/>
    <xf numFmtId="167" fontId="3" fillId="0" borderId="3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1" applyFont="1" applyAlignment="1">
      <alignment horizontal="justify" vertical="top" wrapText="1"/>
    </xf>
    <xf numFmtId="0" fontId="6" fillId="0" borderId="0" xfId="1" applyFont="1" applyAlignment="1">
      <alignment horizontal="right" vertical="top"/>
    </xf>
    <xf numFmtId="4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0" fontId="0" fillId="0" borderId="0" xfId="0" applyAlignment="1">
      <alignment wrapText="1"/>
    </xf>
    <xf numFmtId="2" fontId="0" fillId="0" borderId="0" xfId="0" applyNumberFormat="1"/>
    <xf numFmtId="0" fontId="0" fillId="0" borderId="4" xfId="0" applyBorder="1"/>
    <xf numFmtId="2" fontId="0" fillId="0" borderId="4" xfId="0" applyNumberFormat="1" applyBorder="1"/>
    <xf numFmtId="0" fontId="0" fillId="0" borderId="0" xfId="0" applyAlignment="1">
      <alignment vertical="top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1" fillId="0" borderId="6" xfId="0" applyFont="1" applyBorder="1" applyAlignment="1">
      <alignment wrapText="1"/>
    </xf>
    <xf numFmtId="2" fontId="1" fillId="0" borderId="4" xfId="0" applyNumberFormat="1" applyFont="1" applyBorder="1"/>
    <xf numFmtId="0" fontId="7" fillId="0" borderId="0" xfId="0" applyFont="1" applyAlignment="1">
      <alignment horizontal="center" vertical="center"/>
    </xf>
    <xf numFmtId="167" fontId="1" fillId="0" borderId="7" xfId="0" applyNumberFormat="1" applyFont="1" applyBorder="1"/>
    <xf numFmtId="0" fontId="1" fillId="0" borderId="6" xfId="0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3" applyFont="1" applyAlignment="1">
      <alignment horizontal="left" vertical="top" wrapText="1"/>
    </xf>
    <xf numFmtId="0" fontId="4" fillId="0" borderId="0" xfId="3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0" fillId="0" borderId="8" xfId="0" applyBorder="1"/>
  </cellXfs>
  <cellStyles count="4">
    <cellStyle name="Normal 12" xfId="1" xr:uid="{F20B545F-4169-4B46-92B4-FE75E7D38C1A}"/>
    <cellStyle name="Normal 4" xfId="2" xr:uid="{0EF3ED1E-9258-4ED4-B06B-9F3B7E392F11}"/>
    <cellStyle name="Normal 49" xfId="3" xr:uid="{6D3CB677-427C-48BF-8819-FC9DD7E51C9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1320-1546-4125-869F-A8AA8E4711AF}">
  <dimension ref="A3:G76"/>
  <sheetViews>
    <sheetView tabSelected="1" topLeftCell="A55" workbookViewId="0">
      <selection activeCell="E82" sqref="E82"/>
    </sheetView>
  </sheetViews>
  <sheetFormatPr defaultRowHeight="15" x14ac:dyDescent="0.25"/>
  <cols>
    <col min="1" max="2" width="4.85546875" customWidth="1"/>
    <col min="3" max="3" width="44.140625" customWidth="1"/>
    <col min="5" max="5" width="9" customWidth="1"/>
    <col min="6" max="6" width="12.5703125" bestFit="1" customWidth="1"/>
    <col min="7" max="7" width="13.5703125" customWidth="1"/>
  </cols>
  <sheetData>
    <row r="3" spans="1:7" ht="40.5" customHeight="1" x14ac:dyDescent="0.25">
      <c r="C3" s="69" t="s">
        <v>35</v>
      </c>
      <c r="D3" s="69"/>
      <c r="E3" s="69"/>
      <c r="F3" s="69"/>
    </row>
    <row r="5" spans="1:7" ht="15.75" thickBot="1" x14ac:dyDescent="0.3"/>
    <row r="6" spans="1:7" ht="45.75" thickBot="1" x14ac:dyDescent="0.3">
      <c r="A6" s="56" t="s">
        <v>22</v>
      </c>
      <c r="B6" s="57"/>
      <c r="C6" s="60" t="s">
        <v>17</v>
      </c>
      <c r="D6" s="70" t="s">
        <v>36</v>
      </c>
      <c r="E6" s="70" t="s">
        <v>37</v>
      </c>
      <c r="F6" s="70" t="s">
        <v>38</v>
      </c>
      <c r="G6" s="71" t="s">
        <v>39</v>
      </c>
    </row>
    <row r="9" spans="1:7" ht="80.25" customHeight="1" x14ac:dyDescent="0.25">
      <c r="B9" s="54" t="s">
        <v>18</v>
      </c>
      <c r="C9" s="50" t="s">
        <v>19</v>
      </c>
    </row>
    <row r="10" spans="1:7" x14ac:dyDescent="0.25">
      <c r="D10" t="s">
        <v>20</v>
      </c>
      <c r="E10" s="51">
        <v>1</v>
      </c>
      <c r="F10" s="51"/>
      <c r="G10" s="51">
        <f>E10*F10</f>
        <v>0</v>
      </c>
    </row>
    <row r="11" spans="1:7" x14ac:dyDescent="0.25">
      <c r="E11" s="51"/>
      <c r="F11" s="51"/>
      <c r="G11" s="51"/>
    </row>
    <row r="12" spans="1:7" ht="15.75" thickBot="1" x14ac:dyDescent="0.3">
      <c r="A12" s="52"/>
      <c r="B12" s="52"/>
      <c r="C12" s="55" t="s">
        <v>30</v>
      </c>
      <c r="D12" s="52"/>
      <c r="E12" s="53"/>
      <c r="F12" s="53"/>
      <c r="G12" s="61">
        <f>SUM(G10:G11)</f>
        <v>0</v>
      </c>
    </row>
    <row r="14" spans="1:7" ht="15.75" thickBot="1" x14ac:dyDescent="0.3"/>
    <row r="15" spans="1:7" ht="15.75" thickBot="1" x14ac:dyDescent="0.3">
      <c r="A15" s="56" t="s">
        <v>23</v>
      </c>
      <c r="B15" s="57"/>
      <c r="C15" s="58" t="s">
        <v>24</v>
      </c>
      <c r="D15" s="57"/>
      <c r="E15" s="57"/>
      <c r="F15" s="57"/>
      <c r="G15" s="59"/>
    </row>
    <row r="17" spans="1:7" ht="135" x14ac:dyDescent="0.25">
      <c r="B17" s="54" t="s">
        <v>18</v>
      </c>
      <c r="C17" s="50" t="s">
        <v>25</v>
      </c>
    </row>
    <row r="18" spans="1:7" x14ac:dyDescent="0.25">
      <c r="D18" t="s">
        <v>15</v>
      </c>
      <c r="E18" s="51">
        <v>6</v>
      </c>
      <c r="F18" s="51"/>
      <c r="G18" s="51">
        <f>E18*F18</f>
        <v>0</v>
      </c>
    </row>
    <row r="20" spans="1:7" ht="75" x14ac:dyDescent="0.25">
      <c r="B20" s="54" t="s">
        <v>21</v>
      </c>
      <c r="C20" s="50" t="s">
        <v>26</v>
      </c>
    </row>
    <row r="21" spans="1:7" x14ac:dyDescent="0.25">
      <c r="D21" t="s">
        <v>27</v>
      </c>
      <c r="E21" s="51">
        <v>1</v>
      </c>
      <c r="G21" s="51">
        <f>E21*F21</f>
        <v>0</v>
      </c>
    </row>
    <row r="23" spans="1:7" ht="15.75" thickBot="1" x14ac:dyDescent="0.3">
      <c r="A23" s="52"/>
      <c r="B23" s="52"/>
      <c r="C23" s="55" t="s">
        <v>28</v>
      </c>
      <c r="D23" s="52"/>
      <c r="E23" s="52"/>
      <c r="F23" s="52"/>
      <c r="G23" s="61">
        <f>SUM(G10:G22)</f>
        <v>0</v>
      </c>
    </row>
    <row r="26" spans="1:7" ht="15.75" thickBot="1" x14ac:dyDescent="0.3"/>
    <row r="27" spans="1:7" ht="15.75" thickBot="1" x14ac:dyDescent="0.3">
      <c r="A27" s="1" t="s">
        <v>29</v>
      </c>
      <c r="B27" s="2"/>
      <c r="C27" s="2" t="s">
        <v>0</v>
      </c>
      <c r="D27" s="3"/>
      <c r="E27" s="4"/>
      <c r="F27" s="5"/>
      <c r="G27" s="6"/>
    </row>
    <row r="28" spans="1:7" x14ac:dyDescent="0.25">
      <c r="A28" s="7"/>
      <c r="B28" s="8"/>
      <c r="C28" s="8"/>
      <c r="D28" s="9"/>
      <c r="E28" s="10"/>
      <c r="F28" s="11"/>
      <c r="G28" s="12"/>
    </row>
    <row r="29" spans="1:7" x14ac:dyDescent="0.25">
      <c r="A29" s="13"/>
      <c r="B29" s="14"/>
      <c r="C29" s="65"/>
      <c r="D29" s="65"/>
      <c r="E29" s="65"/>
      <c r="F29" s="65"/>
      <c r="G29" s="65"/>
    </row>
    <row r="30" spans="1:7" x14ac:dyDescent="0.25">
      <c r="A30" s="13"/>
      <c r="B30" s="14"/>
      <c r="C30" s="15"/>
      <c r="D30" s="16"/>
      <c r="E30" s="17"/>
      <c r="F30" s="18"/>
      <c r="G30" s="19"/>
    </row>
    <row r="31" spans="1:7" x14ac:dyDescent="0.25">
      <c r="A31" s="66" t="s">
        <v>2</v>
      </c>
      <c r="B31" s="66"/>
      <c r="C31" s="20" t="s">
        <v>3</v>
      </c>
      <c r="D31" s="21" t="s">
        <v>4</v>
      </c>
      <c r="E31" s="22" t="s">
        <v>5</v>
      </c>
      <c r="F31" s="18" t="s">
        <v>6</v>
      </c>
      <c r="G31" s="19" t="s">
        <v>7</v>
      </c>
    </row>
    <row r="32" spans="1:7" x14ac:dyDescent="0.25">
      <c r="A32" s="23"/>
      <c r="B32" s="24"/>
      <c r="C32" s="20"/>
      <c r="D32" s="21"/>
      <c r="E32" s="22"/>
      <c r="F32" s="18"/>
      <c r="G32" s="19"/>
    </row>
    <row r="33" spans="1:7" x14ac:dyDescent="0.25">
      <c r="A33" s="7"/>
      <c r="B33" s="8"/>
      <c r="C33" s="25"/>
      <c r="D33" s="26"/>
      <c r="E33" s="10"/>
      <c r="F33" s="11"/>
      <c r="G33" s="12"/>
    </row>
    <row r="34" spans="1:7" ht="57" customHeight="1" x14ac:dyDescent="0.25">
      <c r="A34" s="7"/>
      <c r="B34" s="8">
        <v>1</v>
      </c>
      <c r="C34" s="67" t="s">
        <v>8</v>
      </c>
      <c r="D34" s="68"/>
      <c r="E34" s="68"/>
      <c r="F34" s="68"/>
      <c r="G34" s="68"/>
    </row>
    <row r="35" spans="1:7" x14ac:dyDescent="0.25">
      <c r="A35" s="27"/>
      <c r="B35" s="28"/>
      <c r="C35" s="29" t="s">
        <v>9</v>
      </c>
      <c r="D35" s="26" t="s">
        <v>10</v>
      </c>
      <c r="E35" s="10">
        <v>60</v>
      </c>
      <c r="F35" s="30"/>
      <c r="G35" s="31">
        <f t="shared" ref="G35" si="0">F35*E35</f>
        <v>0</v>
      </c>
    </row>
    <row r="36" spans="1:7" x14ac:dyDescent="0.25">
      <c r="A36" s="7"/>
      <c r="B36" s="8"/>
      <c r="C36" s="25"/>
      <c r="D36" s="32"/>
      <c r="E36" s="10"/>
      <c r="F36" s="11"/>
      <c r="G36" s="12"/>
    </row>
    <row r="37" spans="1:7" x14ac:dyDescent="0.25">
      <c r="A37" s="7"/>
      <c r="B37" s="8"/>
      <c r="C37" s="25"/>
      <c r="D37" s="32"/>
      <c r="E37" s="10"/>
      <c r="F37" s="11"/>
      <c r="G37" s="12"/>
    </row>
    <row r="38" spans="1:7" ht="76.5" customHeight="1" x14ac:dyDescent="0.25">
      <c r="A38" s="7"/>
      <c r="B38" s="8">
        <v>2</v>
      </c>
      <c r="C38" s="67" t="s">
        <v>11</v>
      </c>
      <c r="D38" s="68"/>
      <c r="E38" s="68"/>
      <c r="F38" s="68"/>
      <c r="G38" s="68"/>
    </row>
    <row r="39" spans="1:7" x14ac:dyDescent="0.25">
      <c r="A39" s="27"/>
      <c r="B39" s="28"/>
      <c r="C39" s="29"/>
      <c r="D39" s="26" t="s">
        <v>10</v>
      </c>
      <c r="E39" s="10">
        <v>60</v>
      </c>
      <c r="F39" s="30"/>
      <c r="G39" s="31">
        <f>F39*E39</f>
        <v>0</v>
      </c>
    </row>
    <row r="40" spans="1:7" ht="15.75" thickBot="1" x14ac:dyDescent="0.3">
      <c r="A40" s="7"/>
      <c r="B40" s="8"/>
      <c r="C40" s="25"/>
      <c r="D40" s="21"/>
      <c r="E40" s="10"/>
      <c r="F40" s="11"/>
      <c r="G40" s="12"/>
    </row>
    <row r="41" spans="1:7" ht="26.25" thickBot="1" x14ac:dyDescent="0.3">
      <c r="A41" s="33"/>
      <c r="B41" s="34"/>
      <c r="C41" s="35" t="s">
        <v>12</v>
      </c>
      <c r="D41" s="36"/>
      <c r="E41" s="37"/>
      <c r="F41" s="38"/>
      <c r="G41" s="39">
        <f>SUM(G33:G40)</f>
        <v>0</v>
      </c>
    </row>
    <row r="43" spans="1:7" ht="15.75" thickBot="1" x14ac:dyDescent="0.3"/>
    <row r="44" spans="1:7" ht="15.75" thickBot="1" x14ac:dyDescent="0.3">
      <c r="A44" s="1" t="s">
        <v>31</v>
      </c>
      <c r="B44" s="2"/>
      <c r="C44" s="2" t="s">
        <v>13</v>
      </c>
      <c r="D44" s="3"/>
      <c r="E44" s="4"/>
      <c r="F44" s="5"/>
      <c r="G44" s="6"/>
    </row>
    <row r="45" spans="1:7" x14ac:dyDescent="0.25">
      <c r="A45" s="7"/>
      <c r="B45" s="8"/>
      <c r="C45" s="8"/>
      <c r="D45" s="9"/>
      <c r="E45" s="10"/>
      <c r="F45" s="11"/>
      <c r="G45" s="12"/>
    </row>
    <row r="46" spans="1:7" x14ac:dyDescent="0.25">
      <c r="A46" s="13"/>
      <c r="B46" s="14"/>
      <c r="C46" s="65" t="s">
        <v>1</v>
      </c>
      <c r="D46" s="65"/>
      <c r="E46" s="65"/>
      <c r="F46" s="65"/>
      <c r="G46" s="65"/>
    </row>
    <row r="47" spans="1:7" x14ac:dyDescent="0.25">
      <c r="A47" s="13"/>
      <c r="B47" s="14"/>
      <c r="C47" s="15"/>
      <c r="D47" s="16"/>
      <c r="E47" s="17"/>
      <c r="F47" s="18"/>
      <c r="G47" s="19"/>
    </row>
    <row r="48" spans="1:7" x14ac:dyDescent="0.25">
      <c r="A48" s="66" t="s">
        <v>2</v>
      </c>
      <c r="B48" s="66"/>
      <c r="C48" s="20" t="s">
        <v>3</v>
      </c>
      <c r="D48" s="21" t="s">
        <v>4</v>
      </c>
      <c r="E48" s="22" t="s">
        <v>5</v>
      </c>
      <c r="F48" s="18" t="s">
        <v>6</v>
      </c>
      <c r="G48" s="19" t="s">
        <v>7</v>
      </c>
    </row>
    <row r="49" spans="1:7" x14ac:dyDescent="0.25">
      <c r="A49" s="23"/>
      <c r="B49" s="24"/>
      <c r="C49" s="40"/>
      <c r="D49" s="41"/>
      <c r="E49" s="42"/>
      <c r="F49" s="43"/>
      <c r="G49" s="44"/>
    </row>
    <row r="50" spans="1:7" x14ac:dyDescent="0.25">
      <c r="A50" s="7"/>
      <c r="B50" s="8"/>
      <c r="C50" s="45"/>
      <c r="D50" s="46"/>
      <c r="E50" s="47"/>
      <c r="F50" s="48"/>
      <c r="G50" s="49"/>
    </row>
    <row r="51" spans="1:7" ht="49.5" customHeight="1" x14ac:dyDescent="0.25">
      <c r="A51" s="7"/>
      <c r="B51" s="8">
        <v>1</v>
      </c>
      <c r="C51" s="67" t="s">
        <v>14</v>
      </c>
      <c r="D51" s="68"/>
      <c r="E51" s="68"/>
      <c r="F51" s="68"/>
      <c r="G51" s="68"/>
    </row>
    <row r="52" spans="1:7" x14ac:dyDescent="0.25">
      <c r="A52" s="27"/>
      <c r="B52" s="28"/>
      <c r="C52" s="29" t="s">
        <v>16</v>
      </c>
      <c r="D52" s="26" t="s">
        <v>15</v>
      </c>
      <c r="E52" s="10">
        <v>2</v>
      </c>
      <c r="F52" s="31"/>
      <c r="G52" s="31">
        <f t="shared" ref="G52" si="1">F52*E52</f>
        <v>0</v>
      </c>
    </row>
    <row r="53" spans="1:7" ht="15.75" thickBot="1" x14ac:dyDescent="0.3">
      <c r="A53" s="7"/>
      <c r="B53" s="8"/>
      <c r="C53" s="25"/>
      <c r="D53" s="21"/>
      <c r="E53" s="10"/>
      <c r="F53" s="11"/>
      <c r="G53" s="12"/>
    </row>
    <row r="54" spans="1:7" ht="26.25" thickBot="1" x14ac:dyDescent="0.3">
      <c r="A54" s="33"/>
      <c r="B54" s="34"/>
      <c r="C54" s="35" t="s">
        <v>34</v>
      </c>
      <c r="D54" s="36"/>
      <c r="E54" s="37"/>
      <c r="F54" s="38"/>
      <c r="G54" s="39">
        <f>SUM(G52:G53)</f>
        <v>0</v>
      </c>
    </row>
    <row r="58" spans="1:7" ht="18.75" x14ac:dyDescent="0.25">
      <c r="C58" s="62" t="s">
        <v>32</v>
      </c>
    </row>
    <row r="61" spans="1:7" ht="15.75" thickBot="1" x14ac:dyDescent="0.3">
      <c r="A61" s="52"/>
      <c r="B61" s="52"/>
      <c r="C61" s="55" t="s">
        <v>30</v>
      </c>
      <c r="D61" s="52"/>
      <c r="E61" s="53"/>
      <c r="F61" s="53"/>
      <c r="G61" s="61">
        <f>G12</f>
        <v>0</v>
      </c>
    </row>
    <row r="63" spans="1:7" ht="15.75" thickBot="1" x14ac:dyDescent="0.3">
      <c r="A63" s="52"/>
      <c r="B63" s="52"/>
      <c r="C63" s="55" t="s">
        <v>28</v>
      </c>
      <c r="D63" s="52"/>
      <c r="E63" s="52"/>
      <c r="F63" s="52"/>
      <c r="G63" s="61">
        <f>G23</f>
        <v>0</v>
      </c>
    </row>
    <row r="64" spans="1:7" ht="15.75" thickBot="1" x14ac:dyDescent="0.3"/>
    <row r="65" spans="1:7" ht="26.25" thickBot="1" x14ac:dyDescent="0.3">
      <c r="A65" s="33"/>
      <c r="B65" s="34"/>
      <c r="C65" s="35" t="s">
        <v>12</v>
      </c>
      <c r="D65" s="36"/>
      <c r="E65" s="37"/>
      <c r="F65" s="38"/>
      <c r="G65" s="39">
        <f>G41</f>
        <v>0</v>
      </c>
    </row>
    <row r="66" spans="1:7" ht="15.75" thickBot="1" x14ac:dyDescent="0.3"/>
    <row r="67" spans="1:7" ht="26.25" thickBot="1" x14ac:dyDescent="0.3">
      <c r="A67" s="33"/>
      <c r="B67" s="34"/>
      <c r="C67" s="35" t="s">
        <v>34</v>
      </c>
      <c r="D67" s="36"/>
      <c r="E67" s="37"/>
      <c r="F67" s="38"/>
      <c r="G67" s="39">
        <f>G54</f>
        <v>0</v>
      </c>
    </row>
    <row r="69" spans="1:7" ht="15.75" thickBot="1" x14ac:dyDescent="0.3"/>
    <row r="70" spans="1:7" ht="15.75" thickBot="1" x14ac:dyDescent="0.3">
      <c r="A70" s="56"/>
      <c r="B70" s="57"/>
      <c r="C70" s="64" t="s">
        <v>33</v>
      </c>
      <c r="D70" s="57"/>
      <c r="E70" s="57"/>
      <c r="F70" s="57"/>
      <c r="G70" s="63">
        <f>G61+G63+G65+G67</f>
        <v>0</v>
      </c>
    </row>
    <row r="75" spans="1:7" x14ac:dyDescent="0.25">
      <c r="D75" s="72"/>
      <c r="E75" s="72"/>
      <c r="F75" s="72"/>
      <c r="G75" s="72"/>
    </row>
    <row r="76" spans="1:7" x14ac:dyDescent="0.25">
      <c r="D76" t="s">
        <v>40</v>
      </c>
    </row>
  </sheetData>
  <mergeCells count="8">
    <mergeCell ref="C3:F3"/>
    <mergeCell ref="C46:G46"/>
    <mergeCell ref="A48:B48"/>
    <mergeCell ref="C51:G51"/>
    <mergeCell ref="C29:G29"/>
    <mergeCell ref="A31:B31"/>
    <mergeCell ref="C34:G34"/>
    <mergeCell ref="C38:G3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KANCELARIJE V. RIBE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Radenović</dc:creator>
  <cp:lastModifiedBy>Darko Saftić</cp:lastModifiedBy>
  <cp:lastPrinted>2024-09-16T08:04:46Z</cp:lastPrinted>
  <dcterms:created xsi:type="dcterms:W3CDTF">2024-08-01T11:20:27Z</dcterms:created>
  <dcterms:modified xsi:type="dcterms:W3CDTF">2024-09-16T09:11:39Z</dcterms:modified>
</cp:coreProperties>
</file>